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6729"/>
  <workbookPr/>
  <mc:AlternateContent xmlns:mc="http://schemas.openxmlformats.org/markup-compatibility/2006">
    <mc:Choice Requires="x15">
      <x15ac:absPath xmlns:x15ac="http://schemas.microsoft.com/office/spreadsheetml/2010/11/ac" url="F:\RECFIN2_240118\0. Información a Publicar LGCG y LDF\EJERCICIO 2019\"/>
    </mc:Choice>
  </mc:AlternateContent>
  <bookViews>
    <workbookView xWindow="0" yWindow="0" windowWidth="24000" windowHeight="9732"/>
  </bookViews>
  <sheets>
    <sheet name="0325" sheetId="1" r:id="rId1"/>
  </sheets>
  <definedNames>
    <definedName name="_xlnm.Print_Area" localSheetId="0">'0325'!$A$1:$E$26</definedName>
  </definedNames>
  <calcPr calcId="171027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1" l="1"/>
  <c r="D14" i="1"/>
  <c r="E3" i="1"/>
  <c r="D3" i="1"/>
  <c r="C14" i="1"/>
  <c r="C3" i="1"/>
  <c r="E24" i="1" l="1"/>
  <c r="C24" i="1"/>
  <c r="D24" i="1"/>
</calcChain>
</file>

<file path=xl/sharedStrings.xml><?xml version="1.0" encoding="utf-8"?>
<sst xmlns="http://schemas.openxmlformats.org/spreadsheetml/2006/main" count="28" uniqueCount="27">
  <si>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</si>
  <si>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</si>
  <si>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</si>
  <si>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</si>
  <si>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</si>
  <si>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</si>
  <si>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</si>
  <si>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</si>
  <si>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</si>
  <si>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</si>
  <si>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</si>
  <si>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</si>
  <si>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</si>
  <si>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</si>
  <si>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</si>
  <si>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</si>
  <si>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</si>
  <si>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</si>
  <si>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</si>
  <si>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</si>
  <si>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Total</t>
  </si>
  <si>
    <t>Concepto</t>
  </si>
  <si>
    <t>Devengado</t>
  </si>
  <si>
    <t>Estimado /
 Aprobado</t>
  </si>
  <si>
    <t>Recaudado / 
Pagado</t>
  </si>
  <si>
    <t>“Bajo protesta de decir verdad declaramos que los Estados Financieros y sus notas, son razonablemente correctos y son responsabilidad del emisor”</t>
  </si>
  <si>
    <t>UNIVERSIDAD POLITECNICA DE JUVENTINO ROSAS
Flujo de Fondos
Del 1 de Enero al 31 de Marzo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</si>
</sst>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5">
    <xf numFmtId="0" fontId="0" fillId="0" borderId="0" xfId="0"/>
    <xf numFmtId="0" fontId="2" fillId="0" borderId="0" xfId="0" applyFont="1"/>
    <xf numFmtId="0" fontId="3" fillId="0" borderId="0" xfId="0" applyFont="1" applyFill="1" applyBorder="1" applyAlignment="1">
      <alignment vertical="center"/>
    </xf>
    <xf numFmtId="4" fontId="3" fillId="0" borderId="3" xfId="0" applyNumberFormat="1" applyFont="1" applyFill="1" applyBorder="1" applyAlignment="1">
      <alignment vertical="center" wrapText="1"/>
    </xf>
    <xf numFmtId="4" fontId="3" fillId="0" borderId="5" xfId="0" applyNumberFormat="1" applyFont="1" applyFill="1" applyBorder="1" applyAlignment="1">
      <alignment vertical="center" wrapText="1"/>
    </xf>
    <xf numFmtId="0" fontId="4" fillId="0" borderId="6" xfId="0" applyFont="1" applyFill="1" applyBorder="1" applyAlignment="1">
      <alignment horizontal="center" vertical="center"/>
    </xf>
    <xf numFmtId="4" fontId="4" fillId="0" borderId="0" xfId="0" applyNumberFormat="1" applyFont="1" applyFill="1" applyBorder="1" applyAlignment="1">
      <alignment vertical="center" wrapText="1"/>
    </xf>
    <xf numFmtId="4" fontId="4" fillId="0" borderId="7" xfId="0" applyNumberFormat="1" applyFont="1" applyFill="1" applyBorder="1" applyAlignment="1">
      <alignment vertical="center" wrapText="1"/>
    </xf>
    <xf numFmtId="0" fontId="4" fillId="0" borderId="6" xfId="0" quotePrefix="1" applyFont="1" applyFill="1" applyBorder="1" applyAlignment="1">
      <alignment horizontal="center" vertical="center"/>
    </xf>
    <xf numFmtId="4" fontId="3" fillId="0" borderId="0" xfId="0" applyNumberFormat="1" applyFont="1" applyFill="1" applyBorder="1" applyAlignment="1">
      <alignment vertical="center" wrapText="1"/>
    </xf>
    <xf numFmtId="4" fontId="3" fillId="0" borderId="7" xfId="0" applyNumberFormat="1" applyFont="1" applyFill="1" applyBorder="1" applyAlignment="1">
      <alignment vertical="center" wrapText="1"/>
    </xf>
    <xf numFmtId="0" fontId="4" fillId="0" borderId="8" xfId="0" applyFont="1" applyFill="1" applyBorder="1"/>
    <xf numFmtId="4" fontId="3" fillId="0" borderId="9" xfId="0" applyNumberFormat="1" applyFont="1" applyFill="1" applyBorder="1" applyAlignment="1">
      <alignment vertical="center" wrapText="1"/>
    </xf>
    <xf numFmtId="4" fontId="3" fillId="0" borderId="10" xfId="0" applyNumberFormat="1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left" vertical="center"/>
    </xf>
    <xf numFmtId="0" fontId="3" fillId="0" borderId="9" xfId="0" applyFont="1" applyFill="1" applyBorder="1" applyAlignment="1">
      <alignment horizontal="left" vertical="center"/>
    </xf>
    <xf numFmtId="0" fontId="3" fillId="0" borderId="1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6" xfId="0" applyFont="1" applyFill="1" applyBorder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11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5"/>
  <sheetViews>
    <sheetView showGridLines="0" tabSelected="1" workbookViewId="0">
      <selection activeCell="F29" sqref="F29"/>
    </sheetView>
  </sheetViews>
  <sheetFormatPr baseColWidth="10" defaultColWidth="11.44140625" defaultRowHeight="10.199999999999999" x14ac:dyDescent="0.2"/>
  <cols>
    <col min="1" max="1" width="2.6640625" style="1" customWidth="1"/>
    <col min="2" max="2" width="44" style="1" customWidth="1"/>
    <col min="3" max="5" width="21.88671875" style="1" customWidth="1"/>
    <col min="6" max="16384" width="11.44140625" style="1"/>
  </cols>
  <sheetData>
    <row r="1" spans="1:5" ht="39.9" customHeight="1" x14ac:dyDescent="0.2">
      <c r="A1" s="20" t="s">
        <v>26</v>
      </c>
      <c r="B1" s="21"/>
      <c r="C1" s="21"/>
      <c r="D1" s="21"/>
      <c r="E1" s="22"/>
    </row>
    <row r="2" spans="1:5" ht="20.399999999999999" x14ac:dyDescent="0.2">
      <c r="A2" s="23" t="s">
        <v>21</v>
      </c>
      <c r="B2" s="24"/>
      <c r="C2" s="19" t="s">
        <v>23</v>
      </c>
      <c r="D2" s="19" t="s">
        <v>22</v>
      </c>
      <c r="E2" s="19" t="s">
        <v>24</v>
      </c>
    </row>
    <row r="3" spans="1:5" x14ac:dyDescent="0.2">
      <c r="A3" s="16" t="s">
        <v>0</v>
      </c>
      <c r="B3" s="17"/>
      <c r="C3" s="3">
        <f>SUM(C4:C13)</f>
        <v>38719606.990000002</v>
      </c>
      <c r="D3" s="3">
        <f t="shared" ref="D3:E3" si="0">SUM(D4:D13)</f>
        <v>14456507.280000001</v>
      </c>
      <c r="E3" s="4">
        <f t="shared" si="0"/>
        <v>14456507.280000001</v>
      </c>
    </row>
    <row r="4" spans="1:5" x14ac:dyDescent="0.2">
      <c r="A4" s="5"/>
      <c r="B4" s="14" t="s">
        <v>1</v>
      </c>
      <c r="C4" s="6">
        <v>0</v>
      </c>
      <c r="D4" s="6">
        <v>0</v>
      </c>
      <c r="E4" s="7">
        <v>0</v>
      </c>
    </row>
    <row r="5" spans="1:5" x14ac:dyDescent="0.2">
      <c r="A5" s="5"/>
      <c r="B5" s="14" t="s">
        <v>2</v>
      </c>
      <c r="C5" s="6">
        <v>0</v>
      </c>
      <c r="D5" s="6">
        <v>0</v>
      </c>
      <c r="E5" s="7">
        <v>0</v>
      </c>
    </row>
    <row r="6" spans="1:5" x14ac:dyDescent="0.2">
      <c r="A6" s="5"/>
      <c r="B6" s="14" t="s">
        <v>3</v>
      </c>
      <c r="C6" s="6">
        <v>0</v>
      </c>
      <c r="D6" s="6">
        <v>0</v>
      </c>
      <c r="E6" s="7">
        <v>0</v>
      </c>
    </row>
    <row r="7" spans="1:5" x14ac:dyDescent="0.2">
      <c r="A7" s="5"/>
      <c r="B7" s="14" t="s">
        <v>4</v>
      </c>
      <c r="C7" s="6">
        <v>0</v>
      </c>
      <c r="D7" s="6">
        <v>0</v>
      </c>
      <c r="E7" s="7">
        <v>0</v>
      </c>
    </row>
    <row r="8" spans="1:5" x14ac:dyDescent="0.2">
      <c r="A8" s="5"/>
      <c r="B8" s="14" t="s">
        <v>5</v>
      </c>
      <c r="C8" s="6">
        <v>0</v>
      </c>
      <c r="D8" s="6">
        <v>0</v>
      </c>
      <c r="E8" s="7">
        <v>0</v>
      </c>
    </row>
    <row r="9" spans="1:5" x14ac:dyDescent="0.2">
      <c r="A9" s="5"/>
      <c r="B9" s="14" t="s">
        <v>6</v>
      </c>
      <c r="C9" s="6">
        <v>0</v>
      </c>
      <c r="D9" s="6">
        <v>0</v>
      </c>
      <c r="E9" s="7">
        <v>0</v>
      </c>
    </row>
    <row r="10" spans="1:5" x14ac:dyDescent="0.2">
      <c r="A10" s="5"/>
      <c r="B10" s="14" t="s">
        <v>7</v>
      </c>
      <c r="C10" s="6">
        <v>1787400</v>
      </c>
      <c r="D10" s="6">
        <v>753242.47</v>
      </c>
      <c r="E10" s="7">
        <v>753242.47</v>
      </c>
    </row>
    <row r="11" spans="1:5" x14ac:dyDescent="0.2">
      <c r="A11" s="5"/>
      <c r="B11" s="14" t="s">
        <v>8</v>
      </c>
      <c r="C11" s="6">
        <v>0</v>
      </c>
      <c r="D11" s="6">
        <v>0</v>
      </c>
      <c r="E11" s="7">
        <v>0</v>
      </c>
    </row>
    <row r="12" spans="1:5" x14ac:dyDescent="0.2">
      <c r="A12" s="5"/>
      <c r="B12" s="14" t="s">
        <v>9</v>
      </c>
      <c r="C12" s="6">
        <v>36932206.990000002</v>
      </c>
      <c r="D12" s="6">
        <v>13703264.810000001</v>
      </c>
      <c r="E12" s="7">
        <v>13703264.810000001</v>
      </c>
    </row>
    <row r="13" spans="1:5" x14ac:dyDescent="0.2">
      <c r="A13" s="8"/>
      <c r="B13" s="14" t="s">
        <v>10</v>
      </c>
      <c r="C13" s="6">
        <v>0</v>
      </c>
      <c r="D13" s="6">
        <v>0</v>
      </c>
      <c r="E13" s="7">
        <v>0</v>
      </c>
    </row>
    <row r="14" spans="1:5" x14ac:dyDescent="0.2">
      <c r="A14" s="18" t="s">
        <v>11</v>
      </c>
      <c r="B14" s="2"/>
      <c r="C14" s="9">
        <f>SUM(C15:C23)</f>
        <v>38719606.990000002</v>
      </c>
      <c r="D14" s="9">
        <f t="shared" ref="D14:E14" si="1">SUM(D15:D23)</f>
        <v>11508361.530000001</v>
      </c>
      <c r="E14" s="10">
        <f t="shared" si="1"/>
        <v>11507962.530000001</v>
      </c>
    </row>
    <row r="15" spans="1:5" x14ac:dyDescent="0.2">
      <c r="A15" s="5"/>
      <c r="B15" s="14" t="s">
        <v>12</v>
      </c>
      <c r="C15" s="6">
        <v>31310081.5</v>
      </c>
      <c r="D15" s="6">
        <v>9446210.4499999993</v>
      </c>
      <c r="E15" s="7">
        <v>9446210.4499999993</v>
      </c>
    </row>
    <row r="16" spans="1:5" x14ac:dyDescent="0.2">
      <c r="A16" s="5"/>
      <c r="B16" s="14" t="s">
        <v>13</v>
      </c>
      <c r="C16" s="6">
        <v>1247396.02</v>
      </c>
      <c r="D16" s="6">
        <v>321020.3</v>
      </c>
      <c r="E16" s="7">
        <v>321020.3</v>
      </c>
    </row>
    <row r="17" spans="1:5" x14ac:dyDescent="0.2">
      <c r="A17" s="5"/>
      <c r="B17" s="14" t="s">
        <v>14</v>
      </c>
      <c r="C17" s="6">
        <v>4652527.82</v>
      </c>
      <c r="D17" s="6">
        <v>1513090.49</v>
      </c>
      <c r="E17" s="7">
        <v>1513090.49</v>
      </c>
    </row>
    <row r="18" spans="1:5" x14ac:dyDescent="0.2">
      <c r="A18" s="5"/>
      <c r="B18" s="14" t="s">
        <v>9</v>
      </c>
      <c r="C18" s="6">
        <v>283500</v>
      </c>
      <c r="D18" s="6">
        <v>185398.73</v>
      </c>
      <c r="E18" s="7">
        <v>184999.73</v>
      </c>
    </row>
    <row r="19" spans="1:5" x14ac:dyDescent="0.2">
      <c r="A19" s="5"/>
      <c r="B19" s="14" t="s">
        <v>15</v>
      </c>
      <c r="C19" s="6">
        <v>516300</v>
      </c>
      <c r="D19" s="6">
        <v>42641.56</v>
      </c>
      <c r="E19" s="7">
        <v>42641.56</v>
      </c>
    </row>
    <row r="20" spans="1:5" x14ac:dyDescent="0.2">
      <c r="A20" s="5"/>
      <c r="B20" s="14" t="s">
        <v>16</v>
      </c>
      <c r="C20" s="6">
        <v>0</v>
      </c>
      <c r="D20" s="6">
        <v>0</v>
      </c>
      <c r="E20" s="7">
        <v>0</v>
      </c>
    </row>
    <row r="21" spans="1:5" x14ac:dyDescent="0.2">
      <c r="A21" s="5"/>
      <c r="B21" s="14" t="s">
        <v>17</v>
      </c>
      <c r="C21" s="6">
        <v>709801.65</v>
      </c>
      <c r="D21" s="6">
        <v>0</v>
      </c>
      <c r="E21" s="7">
        <v>0</v>
      </c>
    </row>
    <row r="22" spans="1:5" x14ac:dyDescent="0.2">
      <c r="A22" s="5"/>
      <c r="B22" s="14" t="s">
        <v>18</v>
      </c>
      <c r="C22" s="6">
        <v>0</v>
      </c>
      <c r="D22" s="6">
        <v>0</v>
      </c>
      <c r="E22" s="7">
        <v>0</v>
      </c>
    </row>
    <row r="23" spans="1:5" x14ac:dyDescent="0.2">
      <c r="A23" s="5"/>
      <c r="B23" s="14" t="s">
        <v>19</v>
      </c>
      <c r="C23" s="6">
        <v>0</v>
      </c>
      <c r="D23" s="6">
        <v>0</v>
      </c>
      <c r="E23" s="7">
        <v>0</v>
      </c>
    </row>
    <row r="24" spans="1:5" x14ac:dyDescent="0.2">
      <c r="A24" s="11"/>
      <c r="B24" s="15" t="s">
        <v>20</v>
      </c>
      <c r="C24" s="12">
        <f>C3-C14</f>
        <v>0</v>
      </c>
      <c r="D24" s="12">
        <f>D3-D14</f>
        <v>2948145.75</v>
      </c>
      <c r="E24" s="13">
        <f>E3-E14</f>
        <v>2948544.75</v>
      </c>
    </row>
    <row r="25" spans="1:5" x14ac:dyDescent="0.2">
      <c r="A25" s="1" t="s">
        <v>25</v>
      </c>
    </row>
  </sheetData>
  <mergeCells count="2">
    <mergeCell ref="A1:E1"/>
    <mergeCell ref="A2:B2"/>
  </mergeCells>
  <printOptions horizontalCentered="1"/>
  <pageMargins left="0.70866141732283472" right="0.70866141732283472" top="0.74803149606299213" bottom="0.74803149606299213" header="0.31496062992125984" footer="0.31496062992125984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355483D-BC3B-44CD-AE0F-D37B3078BC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B6E4816-5D89-40D0-B7C2-BDF71B2B489D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0325</vt:lpstr>
      <vt:lpstr>'0325'!Área_de_impresión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IFI-11</cp:lastModifiedBy>
  <cp:lastPrinted>2019-04-25T17:34:28Z</cp:lastPrinted>
  <dcterms:created xsi:type="dcterms:W3CDTF">2017-12-20T04:54:53Z</dcterms:created>
  <dcterms:modified xsi:type="dcterms:W3CDTF">2019-04-25T17:40:50Z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